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Point Calculator" sheetId="1" r:id="rId1"/>
  </sheets>
  <definedNames/>
  <calcPr fullCalcOnLoad="1"/>
</workbook>
</file>

<file path=xl/sharedStrings.xml><?xml version="1.0" encoding="utf-8"?>
<sst xmlns="http://schemas.openxmlformats.org/spreadsheetml/2006/main" count="18" uniqueCount="15">
  <si>
    <t>Hire Date</t>
  </si>
  <si>
    <t>Birth Date</t>
  </si>
  <si>
    <t>Age</t>
  </si>
  <si>
    <t>Total Points</t>
  </si>
  <si>
    <t>Total Years of Service</t>
  </si>
  <si>
    <t>First Name</t>
  </si>
  <si>
    <t>Last Name</t>
  </si>
  <si>
    <t xml:space="preserve"> </t>
  </si>
  <si>
    <t>Retirement Date</t>
  </si>
  <si>
    <t xml:space="preserve">Excel Spreadsheet Retirement Calculator
</t>
  </si>
  <si>
    <r>
      <rPr>
        <b/>
        <u val="single"/>
        <sz val="9"/>
        <rFont val="Arial"/>
        <family val="2"/>
      </rPr>
      <t>Please note:</t>
    </r>
    <r>
      <rPr>
        <u val="single"/>
        <sz val="9"/>
        <rFont val="Arial"/>
        <family val="2"/>
      </rPr>
      <t xml:space="preserve"> </t>
    </r>
    <r>
      <rPr>
        <sz val="9"/>
        <rFont val="Arial"/>
        <family val="2"/>
      </rPr>
      <t xml:space="preserve">The retierement calculator is designed to help you determine if you meet the requirements for retireee medical and dental coverage described in Human Resource Procedure 1120.07. It is also recommended to do the calculation manually to double check the calculation. The Excel Spreadsheet Retirement Calculator does not take into account leap year. </t>
    </r>
  </si>
  <si>
    <r>
      <rPr>
        <b/>
        <u val="single"/>
        <sz val="9"/>
        <rFont val="Arial"/>
        <family val="2"/>
      </rPr>
      <t xml:space="preserve">Instructions: </t>
    </r>
    <r>
      <rPr>
        <sz val="9"/>
        <rFont val="Arial"/>
        <family val="2"/>
      </rPr>
      <t xml:space="preserve"> Jane Doe is an example that is provided. Simply enter your Name, Hire Date, Anticipated Retirement Date and Birth Date where Jane Doe's information had been entered. </t>
    </r>
  </si>
  <si>
    <r>
      <rPr>
        <b/>
        <u val="single"/>
        <sz val="9"/>
        <rFont val="Arial"/>
        <family val="2"/>
      </rPr>
      <t>Please note:</t>
    </r>
    <r>
      <rPr>
        <b/>
        <sz val="9"/>
        <rFont val="Arial"/>
        <family val="2"/>
      </rPr>
      <t xml:space="preserve"> </t>
    </r>
    <r>
      <rPr>
        <sz val="9"/>
        <rFont val="Arial"/>
        <family val="2"/>
      </rPr>
      <t xml:space="preserve">The 70 point requirement described in Human Resources Procedure 1120.07 also includes 10 years of servcies with CCCCD for employees hired after July 1, 1984. Please see HRP 1120.07 for more details. </t>
    </r>
  </si>
  <si>
    <t>Jane</t>
  </si>
  <si>
    <t>Doe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</si>
</sst>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d/yy"/>
    <numFmt numFmtId="166" formatCode="mmmm\ d\,\ yyyy"/>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mm/dd/yy;@"/>
  </numFmts>
  <fonts count="45">
    <font>
      <sz val="10"/>
      <name val="Arial"/>
      <family val="0"/>
    </font>
    <font>
      <u val="single"/>
      <sz val="10"/>
      <color indexed="12"/>
      <name val="Arial"/>
      <family val="0"/>
    </font>
    <font>
      <u val="single"/>
      <sz val="10"/>
      <color indexed="36"/>
      <name val="Arial"/>
      <family val="0"/>
    </font>
    <font>
      <b/>
      <sz val="9"/>
      <color indexed="10"/>
      <name val="Arial"/>
      <family val="2"/>
    </font>
    <font>
      <sz val="9"/>
      <name val="Arial"/>
      <family val="2"/>
    </font>
    <font>
      <b/>
      <sz val="12"/>
      <color indexed="10"/>
      <name val="Arial"/>
      <family val="2"/>
    </font>
    <font>
      <sz val="12"/>
      <name val="Arial"/>
      <family val="2"/>
    </font>
    <font>
      <b/>
      <sz val="9"/>
      <name val="Arial"/>
      <family val="2"/>
    </font>
    <font>
      <b/>
      <u val="single"/>
      <sz val="9"/>
      <name val="Arial"/>
      <family val="2"/>
    </font>
    <font>
      <sz val="16"/>
      <name val="Arial"/>
      <family val="2"/>
    </font>
    <font>
      <u val="single"/>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7"/>
      </left>
      <right style="thin">
        <color indexed="57"/>
      </right>
      <top style="thin">
        <color indexed="57"/>
      </top>
      <bottom style="thin">
        <color indexed="57"/>
      </bottom>
    </border>
    <border>
      <left>
        <color indexed="63"/>
      </left>
      <right>
        <color indexed="63"/>
      </right>
      <top>
        <color indexed="63"/>
      </top>
      <bottom style="thin">
        <color indexed="57"/>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9">
    <xf numFmtId="0" fontId="0" fillId="0" borderId="0" xfId="0" applyAlignment="1">
      <alignment/>
    </xf>
    <xf numFmtId="0" fontId="3" fillId="0" borderId="0" xfId="0" applyFont="1" applyAlignment="1">
      <alignment horizontal="center" vertical="center" wrapText="1"/>
    </xf>
    <xf numFmtId="0" fontId="4" fillId="0" borderId="0" xfId="0" applyFont="1" applyAlignment="1">
      <alignment vertical="center"/>
    </xf>
    <xf numFmtId="0" fontId="4" fillId="0" borderId="0" xfId="0" applyFont="1" applyAlignment="1">
      <alignment horizontal="center" vertical="center"/>
    </xf>
    <xf numFmtId="2" fontId="4" fillId="0" borderId="0" xfId="0" applyNumberFormat="1" applyFont="1" applyAlignment="1">
      <alignment horizontal="center" vertical="center"/>
    </xf>
    <xf numFmtId="0" fontId="5" fillId="33" borderId="10" xfId="0" applyFont="1" applyFill="1" applyBorder="1" applyAlignment="1">
      <alignment horizontal="center" vertical="center" wrapText="1"/>
    </xf>
    <xf numFmtId="166" fontId="5" fillId="33" borderId="10" xfId="0" applyNumberFormat="1" applyFont="1" applyFill="1" applyBorder="1" applyAlignment="1">
      <alignment horizontal="center" vertical="center" wrapText="1"/>
    </xf>
    <xf numFmtId="2" fontId="5" fillId="33" borderId="10" xfId="0" applyNumberFormat="1" applyFont="1" applyFill="1" applyBorder="1" applyAlignment="1">
      <alignment horizontal="center" vertical="center" wrapText="1"/>
    </xf>
    <xf numFmtId="0" fontId="6" fillId="0" borderId="10" xfId="0" applyFont="1" applyBorder="1" applyAlignment="1">
      <alignment vertical="center"/>
    </xf>
    <xf numFmtId="14" fontId="6" fillId="0" borderId="10" xfId="0" applyNumberFormat="1" applyFont="1" applyBorder="1" applyAlignment="1">
      <alignment horizontal="center" vertical="center"/>
    </xf>
    <xf numFmtId="2" fontId="6" fillId="0" borderId="10" xfId="0" applyNumberFormat="1" applyFont="1" applyBorder="1" applyAlignment="1">
      <alignment horizontal="center" vertical="center"/>
    </xf>
    <xf numFmtId="2" fontId="6" fillId="0" borderId="10" xfId="0" applyNumberFormat="1" applyFont="1" applyFill="1" applyBorder="1" applyAlignment="1">
      <alignment horizontal="center" vertical="center"/>
    </xf>
    <xf numFmtId="14" fontId="6" fillId="0" borderId="10" xfId="0" applyNumberFormat="1" applyFont="1" applyBorder="1" applyAlignment="1">
      <alignment horizontal="left"/>
    </xf>
    <xf numFmtId="14" fontId="4" fillId="0" borderId="0" xfId="0" applyNumberFormat="1" applyFont="1" applyAlignment="1">
      <alignment horizontal="center" vertical="center"/>
    </xf>
    <xf numFmtId="0" fontId="9" fillId="0" borderId="11" xfId="0" applyFont="1" applyBorder="1" applyAlignment="1">
      <alignment horizontal="center" vertical="center" wrapText="1"/>
    </xf>
    <xf numFmtId="0" fontId="0" fillId="0" borderId="11" xfId="0" applyBorder="1" applyAlignment="1">
      <alignment horizontal="center" vertical="center"/>
    </xf>
    <xf numFmtId="0" fontId="4" fillId="0" borderId="0" xfId="0" applyFont="1" applyAlignment="1">
      <alignment vertical="center" wrapText="1"/>
    </xf>
    <xf numFmtId="0" fontId="7" fillId="0" borderId="0" xfId="0" applyFont="1" applyAlignment="1">
      <alignment vertical="center" wrapText="1"/>
    </xf>
    <xf numFmtId="0" fontId="0" fillId="0" borderId="0" xfId="0"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8"/>
  <sheetViews>
    <sheetView showGridLines="0" tabSelected="1" zoomScalePageLayoutView="0" workbookViewId="0" topLeftCell="A1">
      <selection activeCell="A5" sqref="A5:I6"/>
    </sheetView>
  </sheetViews>
  <sheetFormatPr defaultColWidth="9.140625" defaultRowHeight="12.75"/>
  <cols>
    <col min="1" max="1" width="13.8515625" style="2" customWidth="1"/>
    <col min="2" max="2" width="12.8515625" style="2" bestFit="1" customWidth="1"/>
    <col min="3" max="3" width="13.57421875" style="3" customWidth="1"/>
    <col min="4" max="4" width="17.57421875" style="3" customWidth="1"/>
    <col min="5" max="5" width="14.421875" style="4" customWidth="1"/>
    <col min="6" max="6" width="15.421875" style="3" customWidth="1"/>
    <col min="7" max="7" width="13.57421875" style="3" customWidth="1"/>
    <col min="8" max="8" width="9.8515625" style="4" customWidth="1"/>
    <col min="9" max="9" width="12.00390625" style="4" customWidth="1"/>
    <col min="10" max="16384" width="9.140625" style="2" customWidth="1"/>
  </cols>
  <sheetData>
    <row r="1" spans="1:9" ht="28.5" customHeight="1">
      <c r="A1" s="14" t="s">
        <v>9</v>
      </c>
      <c r="B1" s="15"/>
      <c r="C1" s="15"/>
      <c r="D1" s="15"/>
      <c r="E1" s="15"/>
      <c r="F1" s="15"/>
      <c r="G1" s="15"/>
      <c r="H1" s="15"/>
      <c r="I1" s="15"/>
    </row>
    <row r="2" spans="1:9" s="1" customFormat="1" ht="31.5">
      <c r="A2" s="5" t="s">
        <v>5</v>
      </c>
      <c r="B2" s="5" t="s">
        <v>6</v>
      </c>
      <c r="C2" s="5" t="s">
        <v>0</v>
      </c>
      <c r="D2" s="6" t="s">
        <v>8</v>
      </c>
      <c r="E2" s="7" t="s">
        <v>4</v>
      </c>
      <c r="F2" s="5" t="s">
        <v>1</v>
      </c>
      <c r="G2" s="6" t="s">
        <v>8</v>
      </c>
      <c r="H2" s="7" t="s">
        <v>2</v>
      </c>
      <c r="I2" s="7" t="s">
        <v>3</v>
      </c>
    </row>
    <row r="3" spans="1:9" ht="15">
      <c r="A3" s="8" t="s">
        <v>13</v>
      </c>
      <c r="B3" s="8" t="s">
        <v>14</v>
      </c>
      <c r="C3" s="9">
        <v>33252</v>
      </c>
      <c r="D3" s="12">
        <v>40268</v>
      </c>
      <c r="E3" s="10">
        <f>(D3-C3)/365</f>
        <v>19.221917808219178</v>
      </c>
      <c r="F3" s="9">
        <v>18068</v>
      </c>
      <c r="G3" s="12">
        <f>D3</f>
        <v>40268</v>
      </c>
      <c r="H3" s="10">
        <f>(G3-F3)/365</f>
        <v>60.821917808219176</v>
      </c>
      <c r="I3" s="11">
        <f>E3+H3</f>
        <v>80.04383561643836</v>
      </c>
    </row>
    <row r="4" ht="12">
      <c r="D4" s="13" t="s">
        <v>7</v>
      </c>
    </row>
    <row r="5" spans="1:9" ht="12">
      <c r="A5" s="16" t="s">
        <v>11</v>
      </c>
      <c r="B5" s="18"/>
      <c r="C5" s="18"/>
      <c r="D5" s="18"/>
      <c r="E5" s="18"/>
      <c r="F5" s="18"/>
      <c r="G5" s="18"/>
      <c r="H5" s="18"/>
      <c r="I5" s="18"/>
    </row>
    <row r="6" spans="1:9" ht="18" customHeight="1">
      <c r="A6" s="18"/>
      <c r="B6" s="18"/>
      <c r="C6" s="18"/>
      <c r="D6" s="18"/>
      <c r="E6" s="18"/>
      <c r="F6" s="18"/>
      <c r="G6" s="18"/>
      <c r="H6" s="18"/>
      <c r="I6" s="18"/>
    </row>
    <row r="7" spans="1:9" ht="44.25" customHeight="1">
      <c r="A7" s="16" t="s">
        <v>10</v>
      </c>
      <c r="B7" s="16"/>
      <c r="C7" s="16"/>
      <c r="D7" s="16"/>
      <c r="E7" s="16"/>
      <c r="F7" s="16"/>
      <c r="G7" s="16"/>
      <c r="H7" s="16"/>
      <c r="I7" s="16"/>
    </row>
    <row r="8" spans="1:9" ht="28.5" customHeight="1">
      <c r="A8" s="17" t="s">
        <v>12</v>
      </c>
      <c r="B8" s="18"/>
      <c r="C8" s="18"/>
      <c r="D8" s="18"/>
      <c r="E8" s="18"/>
      <c r="F8" s="18"/>
      <c r="G8" s="18"/>
      <c r="H8" s="18"/>
      <c r="I8" s="18"/>
    </row>
    <row r="9" spans="1:9" ht="12.75">
      <c r="A9" s="18"/>
      <c r="B9" s="18"/>
      <c r="C9" s="18"/>
      <c r="D9" s="18"/>
      <c r="E9" s="18"/>
      <c r="F9" s="18"/>
      <c r="G9" s="18"/>
      <c r="H9" s="18"/>
      <c r="I9" s="18"/>
    </row>
    <row r="11" ht="12">
      <c r="B11" s="2" t="s">
        <v>7</v>
      </c>
    </row>
    <row r="18" ht="12">
      <c r="E18" s="4" t="s">
        <v>7</v>
      </c>
    </row>
  </sheetData>
  <sheetProtection/>
  <mergeCells count="5">
    <mergeCell ref="A1:I1"/>
    <mergeCell ref="A7:I7"/>
    <mergeCell ref="A8:I8"/>
    <mergeCell ref="A9:I9"/>
    <mergeCell ref="A5:I6"/>
  </mergeCells>
  <printOptions/>
  <pageMargins left="0.25" right="0.25" top="0.25" bottom="0.25" header="0.5" footer="0.5"/>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CCCCD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EHuff</dc:creator>
  <cp:keywords/>
  <dc:description/>
  <cp:lastModifiedBy>John Shaffer</cp:lastModifiedBy>
  <cp:lastPrinted>2009-11-13T19:35:39Z</cp:lastPrinted>
  <dcterms:created xsi:type="dcterms:W3CDTF">2004-03-03T16:57:07Z</dcterms:created>
  <dcterms:modified xsi:type="dcterms:W3CDTF">2020-12-12T01:33:12Z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ategory">
    <vt:lpwstr>Group: Retirees</vt:lpwstr>
  </property>
  <property fmtid="{D5CDD505-2E9C-101B-9397-08002B2CF9AE}" pid="3" name="ContentType">
    <vt:lpwstr>Document</vt:lpwstr>
  </property>
</Properties>
</file>